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<sst xmlns="http://schemas.openxmlformats.org/spreadsheetml/2006/main" count="88" uniqueCount="53">
  <si>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t>2023-2024年奖助励志学金申请汇总表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</si>
  <si>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</si>
  <si>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</si>
  <si>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</si>
  <si>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</si>
  <si>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</si>
  <si>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</si>
  <si>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</si>
  <si>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规格化素质分
（15%）</t>
  </si>
  <si>
    <t>成绩平均分</t>
  </si>
  <si>
    <t>答辩
（15%）</t>
  </si>
  <si>
    <t>总分</t>
  </si>
  <si>
    <t>论文发表、发明专利、科研竞赛、研学项目等</t>
  </si>
  <si>
    <t>拟推荐</t>
  </si>
  <si>
    <t>国家奖学金</t>
  </si>
  <si>
    <t>校长奖学金</t>
  </si>
  <si>
    <t>02022422</t>
  </si>
  <si>
    <t>宋昕蓉</t>
  </si>
  <si>
    <t>否</t>
  </si>
  <si>
    <t>第十一届全国大学生机械创新设计大赛全国一等奖</t>
  </si>
  <si>
    <t>02022119</t>
  </si>
  <si>
    <t>库自博</t>
  </si>
  <si>
    <t>是</t>
  </si>
  <si>
    <t>结构创新竞赛三等奖、教育机器人竞赛优胜奖、睿抗机器人开发者大赛省级三等奖、参与一项国家级SRTP项目</t>
  </si>
  <si>
    <t>02622109</t>
  </si>
  <si>
    <t>肖扬</t>
  </si>
  <si>
    <t>srtp项目《基于单目视觉的机械臂精密装配算法研究》被评为校重大项目，并被推荐为省创项目</t>
  </si>
  <si>
    <t>02022207</t>
  </si>
  <si>
    <t>杨浩然</t>
  </si>
  <si>
    <t>参加机械创新竞赛省级三等奖，从事srtp项目基于液态金属的软体机器人传感系统的研究，参与srtp项目并联绳驱动机器人的研究</t>
  </si>
  <si>
    <t>02022118</t>
  </si>
  <si>
    <t>李玮熙</t>
  </si>
  <si>
    <t>2023年6月，东南大学第二十二届结构创新竞赛校级二等奖</t>
  </si>
  <si>
    <t>02022122</t>
  </si>
  <si>
    <t>薛雯岳</t>
  </si>
  <si>
    <t>1.2023年6月获得第二十二届结构创新竞赛优秀奖
2.2024年4月获得全国大学生焊接创新大赛三等奖
3.2024年7月获得江苏大学生创新大赛三等奖
4.参与一项校级SRTP项目
5.参与第十九届挑战杯”揭榜挂帅“专项赛</t>
  </si>
  <si>
    <t>02022503</t>
  </si>
  <si>
    <t>王小瑄</t>
  </si>
  <si>
    <t>正在申请一项发明专利；
一项国省级srtp项目成员，一项省级srtp项目团队负责人；
中国国际大学生创新大赛省赛金奖（晋级国赛）；
参加英国剑桥大学暑期国际交流研学项目</t>
  </si>
  <si>
    <t>国家励志奖学金</t>
  </si>
  <si>
    <t>无</t>
  </si>
  <si>
    <t>02022411</t>
  </si>
  <si>
    <t>王雅芝</t>
  </si>
  <si>
    <t>1.以队长身份参与机械创新设计大赛
2.以第一负责人参与一项校级srtp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.参与2025挑战杯</t>
  </si>
  <si>
    <t>02022413</t>
  </si>
  <si>
    <t>朱卓然</t>
  </si>
  <si>
    <t>1.2024中国机器人大赛暨RoboCup机器人世界杯中国赛足球机器人类人组亚军
2.国创优秀：极限环境下陆空两栖球形飞行器路径规划的研究</t>
  </si>
  <si>
    <t>02022117</t>
  </si>
  <si>
    <t>肖世晨</t>
  </si>
  <si>
    <t>校级一般SRTP项目结题优秀</t>
  </si>
  <si>
    <t>02022224</t>
  </si>
  <si>
    <t>蒋璇</t>
  </si>
  <si>
    <t>研学项目：基于单目视觉的装配机器人避障方法研究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</si>
</sst>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rgb="FF1F1F1F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L22" sqref="L22"/>
    </sheetView>
  </sheetViews>
  <sheetFormatPr defaultColWidth="9" defaultRowHeight="13.5"/>
  <cols>
    <col min="2" max="2" width="16" customWidth="1"/>
    <col min="3" max="3" width="11.5" customWidth="1"/>
    <col min="5" max="5" width="7.375" customWidth="1"/>
    <col min="6" max="9" width="9" customWidth="1"/>
    <col min="11" max="11" width="9.375"/>
    <col min="12" max="12" width="115.5" customWidth="1"/>
    <col min="13" max="13" width="16" customWidth="1"/>
  </cols>
  <sheetData>
    <row r="1" s="1" customFormat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.75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15" customHeight="1" spans="1:13">
      <c r="A3" s="6">
        <v>1</v>
      </c>
      <c r="B3" s="6" t="s">
        <v>14</v>
      </c>
      <c r="C3" s="6" t="s">
        <v>15</v>
      </c>
      <c r="D3" s="16" t="s">
        <v>16</v>
      </c>
      <c r="E3" s="6" t="s">
        <v>17</v>
      </c>
      <c r="F3" s="6" t="s">
        <v>18</v>
      </c>
      <c r="G3" s="6">
        <v>78</v>
      </c>
      <c r="H3" s="6">
        <f t="shared" ref="H3:H13" si="0">G3/80*100</f>
        <v>97.5</v>
      </c>
      <c r="I3" s="6">
        <v>89.9242</v>
      </c>
      <c r="J3" s="6">
        <v>94.8</v>
      </c>
      <c r="K3" s="6">
        <f>H3*0.15+I3*0.7+J3*0.15</f>
        <v>91.79194</v>
      </c>
      <c r="L3" s="6" t="s">
        <v>19</v>
      </c>
      <c r="M3" s="9" t="s">
        <v>14</v>
      </c>
    </row>
    <row r="4" s="1" customFormat="1" ht="15" customHeight="1" spans="1:13">
      <c r="A4" s="6">
        <v>2</v>
      </c>
      <c r="B4" s="6" t="s">
        <v>14</v>
      </c>
      <c r="C4" s="6" t="s">
        <v>15</v>
      </c>
      <c r="D4" s="16" t="s">
        <v>20</v>
      </c>
      <c r="E4" s="6" t="s">
        <v>21</v>
      </c>
      <c r="F4" s="6" t="s">
        <v>22</v>
      </c>
      <c r="G4" s="6">
        <v>62</v>
      </c>
      <c r="H4" s="6">
        <f t="shared" si="0"/>
        <v>77.5</v>
      </c>
      <c r="I4" s="6">
        <v>88.5858</v>
      </c>
      <c r="J4" s="6">
        <v>91.2</v>
      </c>
      <c r="K4" s="6">
        <f t="shared" ref="K4:K13" si="1">H4*0.15+I4*0.7+J4*0.15</f>
        <v>87.31506</v>
      </c>
      <c r="L4" s="6" t="s">
        <v>23</v>
      </c>
      <c r="M4" s="9" t="s">
        <v>14</v>
      </c>
    </row>
    <row r="5" s="2" customFormat="1" ht="14.25" spans="1:13">
      <c r="A5" s="6">
        <v>3</v>
      </c>
      <c r="B5" s="6" t="s">
        <v>14</v>
      </c>
      <c r="C5" s="6" t="s">
        <v>15</v>
      </c>
      <c r="D5" s="7" t="s">
        <v>24</v>
      </c>
      <c r="E5" s="6" t="s">
        <v>25</v>
      </c>
      <c r="F5" s="6" t="s">
        <v>18</v>
      </c>
      <c r="G5" s="6">
        <v>56</v>
      </c>
      <c r="H5" s="6">
        <f t="shared" si="0"/>
        <v>70</v>
      </c>
      <c r="I5" s="6">
        <v>85</v>
      </c>
      <c r="J5" s="6">
        <v>87.2</v>
      </c>
      <c r="K5" s="6">
        <f t="shared" si="1"/>
        <v>83.08</v>
      </c>
      <c r="L5" s="10" t="s">
        <v>26</v>
      </c>
      <c r="M5" s="11"/>
    </row>
    <row r="6" s="1" customFormat="1" ht="14.25" spans="1:13">
      <c r="A6" s="6">
        <v>4</v>
      </c>
      <c r="B6" s="6" t="s">
        <v>14</v>
      </c>
      <c r="C6" s="6" t="s">
        <v>15</v>
      </c>
      <c r="D6" s="16" t="s">
        <v>27</v>
      </c>
      <c r="E6" s="6" t="s">
        <v>28</v>
      </c>
      <c r="F6" s="6" t="s">
        <v>18</v>
      </c>
      <c r="G6" s="6">
        <v>50</v>
      </c>
      <c r="H6" s="6">
        <f t="shared" si="0"/>
        <v>62.5</v>
      </c>
      <c r="I6" s="6">
        <v>86.1262</v>
      </c>
      <c r="J6" s="6">
        <v>88.8</v>
      </c>
      <c r="K6" s="6">
        <f t="shared" si="1"/>
        <v>82.98334</v>
      </c>
      <c r="L6" s="6" t="s">
        <v>29</v>
      </c>
      <c r="M6" s="9" t="s">
        <v>14</v>
      </c>
    </row>
    <row r="7" s="1" customFormat="1" ht="15" customHeight="1" spans="1:13">
      <c r="A7" s="6">
        <v>5</v>
      </c>
      <c r="B7" s="6" t="s">
        <v>14</v>
      </c>
      <c r="C7" s="6" t="s">
        <v>15</v>
      </c>
      <c r="D7" s="16" t="s">
        <v>30</v>
      </c>
      <c r="E7" s="6" t="s">
        <v>31</v>
      </c>
      <c r="F7" s="6" t="s">
        <v>18</v>
      </c>
      <c r="G7" s="6">
        <v>27</v>
      </c>
      <c r="H7" s="6">
        <f t="shared" si="0"/>
        <v>33.75</v>
      </c>
      <c r="I7" s="6">
        <v>90.2727</v>
      </c>
      <c r="J7" s="6">
        <v>89.6</v>
      </c>
      <c r="K7" s="6">
        <f t="shared" si="1"/>
        <v>81.69339</v>
      </c>
      <c r="L7" s="6" t="s">
        <v>32</v>
      </c>
      <c r="M7" s="12" t="s">
        <v>15</v>
      </c>
    </row>
    <row r="8" s="1" customFormat="1" ht="15" customHeight="1" spans="1:13">
      <c r="A8" s="6">
        <v>6</v>
      </c>
      <c r="B8" s="6" t="s">
        <v>14</v>
      </c>
      <c r="C8" s="6" t="s">
        <v>15</v>
      </c>
      <c r="D8" s="7" t="s">
        <v>33</v>
      </c>
      <c r="E8" s="6" t="s">
        <v>34</v>
      </c>
      <c r="F8" s="6" t="s">
        <v>18</v>
      </c>
      <c r="G8" s="6">
        <v>43</v>
      </c>
      <c r="H8" s="6">
        <f t="shared" si="0"/>
        <v>53.75</v>
      </c>
      <c r="I8" s="6">
        <v>85.8535</v>
      </c>
      <c r="J8" s="6">
        <v>87.4</v>
      </c>
      <c r="K8" s="6">
        <f t="shared" si="1"/>
        <v>81.26995</v>
      </c>
      <c r="L8" s="13" t="s">
        <v>35</v>
      </c>
      <c r="M8" s="12" t="s">
        <v>15</v>
      </c>
    </row>
    <row r="9" s="1" customFormat="1" ht="15" customHeight="1" spans="1:13">
      <c r="A9" s="6">
        <v>7</v>
      </c>
      <c r="B9" s="8" t="s">
        <v>14</v>
      </c>
      <c r="C9" s="8" t="s">
        <v>15</v>
      </c>
      <c r="D9" s="16" t="s">
        <v>36</v>
      </c>
      <c r="E9" s="6" t="s">
        <v>37</v>
      </c>
      <c r="F9" s="6" t="s">
        <v>18</v>
      </c>
      <c r="G9" s="6">
        <v>14</v>
      </c>
      <c r="H9" s="6">
        <f t="shared" si="0"/>
        <v>17.5</v>
      </c>
      <c r="I9" s="6">
        <v>90.1666</v>
      </c>
      <c r="J9" s="6">
        <v>88.2</v>
      </c>
      <c r="K9" s="6">
        <f t="shared" si="1"/>
        <v>78.97162</v>
      </c>
      <c r="L9" s="14" t="s">
        <v>38</v>
      </c>
      <c r="M9" s="12" t="s">
        <v>15</v>
      </c>
    </row>
    <row r="10" s="1" customFormat="1" ht="15" customHeight="1" spans="1:13">
      <c r="A10" s="6">
        <v>8</v>
      </c>
      <c r="B10" s="6" t="s">
        <v>39</v>
      </c>
      <c r="C10" s="6" t="s">
        <v>40</v>
      </c>
      <c r="D10" s="16" t="s">
        <v>41</v>
      </c>
      <c r="E10" s="6" t="s">
        <v>42</v>
      </c>
      <c r="F10" s="6" t="s">
        <v>22</v>
      </c>
      <c r="G10" s="6">
        <v>21</v>
      </c>
      <c r="H10" s="6">
        <f t="shared" si="0"/>
        <v>26.25</v>
      </c>
      <c r="I10" s="6">
        <v>86.9595</v>
      </c>
      <c r="J10" s="6">
        <v>85.6</v>
      </c>
      <c r="K10" s="6">
        <f t="shared" si="1"/>
        <v>77.64915</v>
      </c>
      <c r="L10" s="14" t="s">
        <v>43</v>
      </c>
      <c r="M10" s="15" t="s">
        <v>39</v>
      </c>
    </row>
    <row r="11" s="1" customFormat="1" ht="15" customHeight="1" spans="1:13">
      <c r="A11" s="6">
        <v>9</v>
      </c>
      <c r="B11" s="6" t="s">
        <v>39</v>
      </c>
      <c r="C11" s="6"/>
      <c r="D11" s="16" t="s">
        <v>44</v>
      </c>
      <c r="E11" s="6" t="s">
        <v>45</v>
      </c>
      <c r="F11" s="6" t="s">
        <v>22</v>
      </c>
      <c r="G11" s="6">
        <v>27</v>
      </c>
      <c r="H11" s="6">
        <f t="shared" si="0"/>
        <v>33.75</v>
      </c>
      <c r="I11" s="6">
        <v>80.2272</v>
      </c>
      <c r="J11" s="6">
        <v>82.6</v>
      </c>
      <c r="K11" s="6">
        <f t="shared" si="1"/>
        <v>73.61154</v>
      </c>
      <c r="L11" s="14" t="s">
        <v>46</v>
      </c>
      <c r="M11" s="15" t="s">
        <v>39</v>
      </c>
    </row>
    <row r="12" s="1" customFormat="1" ht="15" customHeight="1" spans="1:13">
      <c r="A12" s="6">
        <v>10</v>
      </c>
      <c r="B12" s="6" t="s">
        <v>39</v>
      </c>
      <c r="C12" s="6" t="s">
        <v>40</v>
      </c>
      <c r="D12" s="16" t="s">
        <v>47</v>
      </c>
      <c r="E12" s="6" t="s">
        <v>48</v>
      </c>
      <c r="F12" s="6" t="s">
        <v>22</v>
      </c>
      <c r="G12" s="6">
        <v>5</v>
      </c>
      <c r="H12" s="6">
        <f t="shared" si="0"/>
        <v>6.25</v>
      </c>
      <c r="I12" s="6">
        <v>84.5202</v>
      </c>
      <c r="J12" s="6">
        <v>80.4</v>
      </c>
      <c r="K12" s="6">
        <f t="shared" si="1"/>
        <v>72.16164</v>
      </c>
      <c r="L12" s="6" t="s">
        <v>49</v>
      </c>
      <c r="M12" s="15" t="s">
        <v>39</v>
      </c>
    </row>
    <row r="13" s="1" customFormat="1" ht="14.25" spans="1:13">
      <c r="A13" s="6">
        <v>11</v>
      </c>
      <c r="B13" s="6" t="s">
        <v>39</v>
      </c>
      <c r="C13" s="6"/>
      <c r="D13" s="16" t="s">
        <v>50</v>
      </c>
      <c r="E13" s="6" t="s">
        <v>51</v>
      </c>
      <c r="F13" s="6" t="s">
        <v>22</v>
      </c>
      <c r="G13" s="6">
        <v>11</v>
      </c>
      <c r="H13" s="6">
        <f t="shared" si="0"/>
        <v>13.75</v>
      </c>
      <c r="I13" s="6">
        <v>80.5656</v>
      </c>
      <c r="J13" s="6">
        <v>79.8</v>
      </c>
      <c r="K13" s="6">
        <f t="shared" si="1"/>
        <v>70.42842</v>
      </c>
      <c r="L13" s="6" t="s">
        <v>52</v>
      </c>
      <c r="M13" s="15" t="s">
        <v>39</v>
      </c>
    </row>
  </sheetData>
  <sortState ref="A3:M13">
    <sortCondition ref="K3" descending="1"/>
  </sortState>
  <mergeCells count="1">
    <mergeCell ref="A1:M1"/>
  </mergeCells>
  <dataValidations count="1">
    <dataValidation type="list" allowBlank="1" showInputMessage="1" showErrorMessage="1" sqref="F3:F8 F10:F1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王蕴凤</cp:lastModifiedBy>
  <dcterms:created xsi:type="dcterms:W3CDTF">2023-05-12T11:15:00Z</dcterms:created>
  <dcterms:modified xsi:type="dcterms:W3CDTF">2024-09-27T03:04:38Z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6033B905BF214F1CB5BADAF7430644A4_12</vt:lpwstr>
  </property>
</Properties>
</file>