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<sst xmlns="http://schemas.openxmlformats.org/spreadsheetml/2006/main" count="51" uniqueCount="39">
  <si>
    <t>2024年秋季奖助学金申请汇总表</t>
  </si>
  <si>
    <t>序号</t>
  </si>
  <si>
    <t>申请奖项</t>
  </si>
  <si>
    <t>学号</t>
  </si>
  <si>
    <t>姓名</t>
  </si>
  <si>
    <t>是否
贫困生</t>
  </si>
  <si>
    <t>素质分</t>
  </si>
  <si>
    <t>折算素质分
（15%）（可不填）</t>
  </si>
  <si>
    <t xml:space="preserve">成绩平均分
</t>
  </si>
  <si>
    <t>答辩分（可不填）</t>
  </si>
  <si>
    <t>总分</t>
  </si>
  <si>
    <t>论文发表、发明专利、科研竞赛、研学项目等</t>
  </si>
  <si>
    <t>备注</t>
  </si>
  <si>
    <t>江苏瑞铁轨道奖学金</t>
  </si>
  <si>
    <t>02022422</t>
  </si>
  <si>
    <t>宋昕蓉</t>
  </si>
  <si>
    <t>否</t>
  </si>
  <si>
    <t>第十一届全国大学生机械创新设计大赛省级和国家级一等奖、分别负责和参与一项国家级SRTP项目、东南大学第十届“向经典致敬”朗诵竞赛校级三等奖、东南大学第二十二届结构创新竞赛校级优秀奖</t>
  </si>
  <si>
    <t>拟推荐江苏瑞铁轨道奖学金</t>
  </si>
  <si>
    <t>02022119</t>
  </si>
  <si>
    <t>库自博</t>
  </si>
  <si>
    <t>是</t>
  </si>
  <si>
    <t>曾获结构创新大赛三等奖；视觉教育机器人竞赛优胜奖；睿抗机器人开发者大赛江苏省三等奖；参与挑战杯“揭榜挂帅”赛项，作品评审中；参加西门子杯“逻辑算法”赛项江苏省赛；参与一项国家级SRTP项目。</t>
  </si>
  <si>
    <t>02622111</t>
  </si>
  <si>
    <t>戴玥桐</t>
  </si>
  <si>
    <t>中国国际大学生创新大赛2024银奖                 江苏省大学生创新大赛省三等奖</t>
  </si>
  <si>
    <t>02022624</t>
  </si>
  <si>
    <t>卢宇果</t>
  </si>
  <si>
    <t>02022107</t>
  </si>
  <si>
    <t>刘明宇</t>
  </si>
  <si>
    <t>减震降噪超结构srtp.项目</t>
  </si>
  <si>
    <t>博世励学金</t>
  </si>
  <si>
    <t>02022207</t>
  </si>
  <si>
    <t>杨浩然</t>
  </si>
  <si>
    <t>参加机械创新竞赛省级三等奖，从事srtp项目基于液态金属的软体机器人传感系统的研究，参与srtp项目并联绳驱动机器人的研究</t>
  </si>
  <si>
    <t>拟推荐博世励学金</t>
  </si>
  <si>
    <t>02022221</t>
  </si>
  <si>
    <t>卢俊树</t>
  </si>
  <si>
    <t>2024年“西门子”中国智能制造竞赛华东二赛区三等奖，完成一项校级重大srtp项目并结题为优秀，一项校级srtp在研。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</si>
</sst>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sz val="11"/>
      <color rgb="FF000000"/>
      <name val="宋体"/>
      <charset val="134"/>
    </font>
    <font>
      <sz val="10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0" fillId="0" borderId="0"/>
  </cellStyleXfs>
  <cellXfs count="1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topLeftCell="B1" workbookViewId="0">
      <selection activeCell="L8" sqref="L8:L9"/>
    </sheetView>
  </sheetViews>
  <sheetFormatPr defaultColWidth="9" defaultRowHeight="13.5"/>
  <cols>
    <col min="2" max="2" width="20.375" customWidth="1"/>
    <col min="9" max="9" width="11.875" customWidth="1"/>
    <col min="10" max="10" width="9.375"/>
    <col min="11" max="11" width="49.25" customWidth="1"/>
    <col min="12" max="12" width="27.125" customWidth="1"/>
  </cols>
  <sheetData>
    <row r="1" s="1" customFormat="1" ht="39.7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71.25" spans="1:12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="1" customFormat="1" ht="59" customHeight="1" spans="1:12">
      <c r="A3" s="6">
        <v>1</v>
      </c>
      <c r="B3" s="6" t="s">
        <v>13</v>
      </c>
      <c r="C3" s="15" t="s">
        <v>14</v>
      </c>
      <c r="D3" s="7" t="s">
        <v>15</v>
      </c>
      <c r="E3" s="6" t="s">
        <v>16</v>
      </c>
      <c r="F3" s="6">
        <v>78</v>
      </c>
      <c r="G3" s="6">
        <f>F3/80*100</f>
        <v>97.5</v>
      </c>
      <c r="H3" s="6">
        <v>89.9242</v>
      </c>
      <c r="I3" s="6">
        <v>95.4</v>
      </c>
      <c r="J3" s="6">
        <f>G3*0.15+H3*0.7+I3*0.15</f>
        <v>91.88194</v>
      </c>
      <c r="K3" s="12" t="s">
        <v>17</v>
      </c>
      <c r="L3" s="13" t="s">
        <v>18</v>
      </c>
    </row>
    <row r="4" s="1" customFormat="1" ht="59" customHeight="1" spans="1:12">
      <c r="A4" s="6">
        <v>2</v>
      </c>
      <c r="B4" s="6" t="s">
        <v>13</v>
      </c>
      <c r="C4" s="8" t="s">
        <v>19</v>
      </c>
      <c r="D4" s="7" t="s">
        <v>20</v>
      </c>
      <c r="E4" s="6" t="s">
        <v>21</v>
      </c>
      <c r="F4" s="6">
        <v>62</v>
      </c>
      <c r="G4" s="6">
        <f t="shared" ref="G4:G9" si="0">F4/80*100</f>
        <v>77.5</v>
      </c>
      <c r="H4" s="6">
        <v>88.5858</v>
      </c>
      <c r="I4" s="6">
        <v>91</v>
      </c>
      <c r="J4" s="6">
        <f t="shared" ref="J4:J9" si="1">G4*0.15+H4*0.7+I4*0.15</f>
        <v>87.28506</v>
      </c>
      <c r="K4" s="12" t="s">
        <v>22</v>
      </c>
      <c r="L4" s="13" t="s">
        <v>18</v>
      </c>
    </row>
    <row r="5" s="1" customFormat="1" ht="59" customHeight="1" spans="1:12">
      <c r="A5" s="6">
        <v>3</v>
      </c>
      <c r="B5" s="6" t="s">
        <v>13</v>
      </c>
      <c r="C5" s="8" t="s">
        <v>23</v>
      </c>
      <c r="D5" s="9" t="s">
        <v>24</v>
      </c>
      <c r="E5" s="6" t="s">
        <v>16</v>
      </c>
      <c r="F5" s="6">
        <v>24</v>
      </c>
      <c r="G5" s="6">
        <f t="shared" si="0"/>
        <v>30</v>
      </c>
      <c r="H5" s="6">
        <v>84.6494</v>
      </c>
      <c r="I5" s="6">
        <v>87.2</v>
      </c>
      <c r="J5" s="6">
        <f t="shared" si="1"/>
        <v>76.83458</v>
      </c>
      <c r="K5" s="12" t="s">
        <v>25</v>
      </c>
      <c r="L5" s="6"/>
    </row>
    <row r="6" s="1" customFormat="1" ht="59" customHeight="1" spans="1:12">
      <c r="A6" s="6">
        <v>4</v>
      </c>
      <c r="B6" s="10" t="s">
        <v>13</v>
      </c>
      <c r="C6" s="8" t="s">
        <v>26</v>
      </c>
      <c r="D6" s="7" t="s">
        <v>27</v>
      </c>
      <c r="E6" s="6" t="s">
        <v>16</v>
      </c>
      <c r="F6" s="6">
        <v>4</v>
      </c>
      <c r="G6" s="6">
        <f t="shared" si="0"/>
        <v>5</v>
      </c>
      <c r="H6" s="6">
        <v>84.3282</v>
      </c>
      <c r="I6" s="6">
        <v>90.4</v>
      </c>
      <c r="J6" s="6">
        <f t="shared" si="1"/>
        <v>73.33974</v>
      </c>
      <c r="K6" s="12"/>
      <c r="L6" s="6"/>
    </row>
    <row r="7" s="2" customFormat="1" ht="59" customHeight="1" spans="1:12">
      <c r="A7" s="6">
        <v>5</v>
      </c>
      <c r="B7" s="6" t="s">
        <v>13</v>
      </c>
      <c r="C7" s="8" t="s">
        <v>28</v>
      </c>
      <c r="D7" s="7" t="s">
        <v>29</v>
      </c>
      <c r="E7" s="6" t="s">
        <v>16</v>
      </c>
      <c r="F7" s="6">
        <v>0</v>
      </c>
      <c r="G7" s="6">
        <f t="shared" si="0"/>
        <v>0</v>
      </c>
      <c r="H7" s="6">
        <v>84.9193</v>
      </c>
      <c r="I7" s="6">
        <v>80.2</v>
      </c>
      <c r="J7" s="6">
        <f t="shared" si="1"/>
        <v>71.47351</v>
      </c>
      <c r="K7" s="12" t="s">
        <v>30</v>
      </c>
      <c r="L7" s="6"/>
    </row>
    <row r="8" s="1" customFormat="1" ht="59" customHeight="1" spans="1:12">
      <c r="A8" s="6">
        <v>6</v>
      </c>
      <c r="B8" s="6" t="s">
        <v>31</v>
      </c>
      <c r="C8" s="8" t="s">
        <v>32</v>
      </c>
      <c r="D8" s="7" t="s">
        <v>33</v>
      </c>
      <c r="E8" s="6" t="s">
        <v>16</v>
      </c>
      <c r="F8" s="6">
        <v>50</v>
      </c>
      <c r="G8" s="6">
        <f t="shared" si="0"/>
        <v>62.5</v>
      </c>
      <c r="H8" s="6">
        <v>86.1262</v>
      </c>
      <c r="I8" s="6">
        <v>91.33</v>
      </c>
      <c r="J8" s="6">
        <f t="shared" si="1"/>
        <v>83.36284</v>
      </c>
      <c r="K8" s="12" t="s">
        <v>34</v>
      </c>
      <c r="L8" s="13" t="s">
        <v>35</v>
      </c>
    </row>
    <row r="9" s="1" customFormat="1" ht="59" customHeight="1" spans="1:12">
      <c r="A9" s="6">
        <v>7</v>
      </c>
      <c r="B9" s="11" t="s">
        <v>31</v>
      </c>
      <c r="C9" s="8" t="s">
        <v>36</v>
      </c>
      <c r="D9" s="7" t="s">
        <v>37</v>
      </c>
      <c r="E9" s="6" t="s">
        <v>16</v>
      </c>
      <c r="F9" s="6">
        <v>58</v>
      </c>
      <c r="G9" s="6">
        <f t="shared" si="0"/>
        <v>72.5</v>
      </c>
      <c r="H9" s="6">
        <v>85.1818</v>
      </c>
      <c r="I9" s="6">
        <v>89.67</v>
      </c>
      <c r="J9" s="6">
        <f t="shared" si="1"/>
        <v>83.95276</v>
      </c>
      <c r="K9" s="14" t="s">
        <v>38</v>
      </c>
      <c r="L9" s="13" t="s">
        <v>35</v>
      </c>
    </row>
  </sheetData>
  <mergeCells count="1">
    <mergeCell ref="A1:L1"/>
  </mergeCells>
  <dataValidations count="1">
    <dataValidation type="list" allowBlank="1" showInputMessage="1" showErrorMessage="1" sqref="E3:E9">
      <formula1>"是,否"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王蕴凤</cp:lastModifiedBy>
  <dcterms:created xsi:type="dcterms:W3CDTF">2024-11-12T07:54:00Z</dcterms:created>
  <dcterms:modified xsi:type="dcterms:W3CDTF">2024-11-15T11:03:14Z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FFBA4D68D535492B99A72968BD9DBC64_11</vt:lpwstr>
  </property>
  <property fmtid="{D5CDD505-2E9C-101B-9397-08002B2CF9AE}" pid="3" name="KSOProductBuildVer">
    <vt:lpwstr>2052-12.1.0.17827</vt:lpwstr>
  </property>
</Properties>
</file>